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<sst xmlns="http://schemas.openxmlformats.org/spreadsheetml/2006/main" count="54" uniqueCount="52">
  <si>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AL 31 DE ENERO DE 2018</t>
  </si>
  <si>
    <t>Ampliaciones</t>
  </si>
  <si>
    <t>Reducciones</t>
  </si>
  <si>
    <t>2</t>
  </si>
  <si>
    <t>3= (1 + ó - 2)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</si>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</sst>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34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" fontId="2" fillId="34" borderId="0" xfId="0" applyNumberFormat="1" applyFont="1" applyFill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30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0</xdr:rowOff>
    </xdr:from>
    <xdr:to>
      <xdr:col>2</xdr:col>
      <xdr:colOff>1476375</xdr:colOff>
      <xdr:row>4</xdr:row>
      <xdr:rowOff>161925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4765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G35" sqref="G35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14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>
      <c r="A2" s="14"/>
      <c r="B2" s="13"/>
      <c r="C2" s="14"/>
      <c r="D2" s="14"/>
      <c r="E2" s="15"/>
      <c r="F2" s="15"/>
      <c r="G2" s="14"/>
      <c r="H2" s="14"/>
      <c r="I2" s="14"/>
      <c r="J2" s="14"/>
      <c r="K2" s="14"/>
      <c r="L2" s="14"/>
      <c r="M2" s="14"/>
      <c r="N2" s="14"/>
      <c r="O2" s="14"/>
    </row>
    <row r="3" spans="1:15" ht="15" customHeight="1">
      <c r="A3" s="14"/>
      <c r="B3" s="28" t="s">
        <v>50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 customHeight="1">
      <c r="A4" s="14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4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customHeight="1">
      <c r="A6" s="14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1.5" customHeight="1">
      <c r="A7" s="23"/>
      <c r="B7" s="31" t="s">
        <v>51</v>
      </c>
      <c r="C7" s="32"/>
      <c r="D7" s="25" t="s">
        <v>6</v>
      </c>
      <c r="E7" s="25" t="s">
        <v>7</v>
      </c>
      <c r="F7" s="25"/>
      <c r="G7" s="25" t="s">
        <v>8</v>
      </c>
      <c r="H7" s="25" t="s">
        <v>9</v>
      </c>
      <c r="I7" s="25" t="s">
        <v>10</v>
      </c>
      <c r="J7" s="30" t="s">
        <v>11</v>
      </c>
      <c r="K7" s="30" t="s">
        <v>12</v>
      </c>
      <c r="L7" s="30" t="s">
        <v>13</v>
      </c>
      <c r="M7" s="30" t="s">
        <v>14</v>
      </c>
      <c r="N7" s="30" t="s">
        <v>15</v>
      </c>
      <c r="O7" s="25" t="s">
        <v>16</v>
      </c>
    </row>
    <row r="8" spans="1:15" ht="22.5" customHeight="1">
      <c r="A8" s="23"/>
      <c r="B8" s="31"/>
      <c r="C8" s="32"/>
      <c r="D8" s="26"/>
      <c r="E8" s="16" t="s">
        <v>2</v>
      </c>
      <c r="F8" s="16" t="s">
        <v>1</v>
      </c>
      <c r="G8" s="26"/>
      <c r="H8" s="26"/>
      <c r="I8" s="26"/>
      <c r="J8" s="30"/>
      <c r="K8" s="30"/>
      <c r="L8" s="30"/>
      <c r="M8" s="30"/>
      <c r="N8" s="30"/>
      <c r="O8" s="26"/>
    </row>
    <row r="9" spans="1:15" ht="15" customHeight="1" hidden="1">
      <c r="A9" s="13"/>
      <c r="B9" s="13"/>
      <c r="C9" s="13"/>
      <c r="D9" s="17" t="s">
        <v>5</v>
      </c>
      <c r="E9" s="17" t="s">
        <v>3</v>
      </c>
      <c r="F9" s="17" t="s">
        <v>3</v>
      </c>
      <c r="G9" s="17" t="s">
        <v>4</v>
      </c>
      <c r="H9" s="17" t="s">
        <v>17</v>
      </c>
      <c r="I9" s="17" t="s">
        <v>18</v>
      </c>
      <c r="J9" s="17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O9" s="17" t="s">
        <v>24</v>
      </c>
    </row>
    <row r="10" spans="1:15" ht="15" customHeight="1" hidden="1">
      <c r="A10" s="13"/>
      <c r="B10" s="13"/>
      <c r="C10" s="13"/>
      <c r="D10" s="13" t="s">
        <v>25</v>
      </c>
      <c r="E10" s="13" t="s">
        <v>26</v>
      </c>
      <c r="F10" s="13" t="s">
        <v>26</v>
      </c>
      <c r="G10" s="13"/>
      <c r="H10" s="13" t="s">
        <v>27</v>
      </c>
      <c r="I10" s="13"/>
      <c r="J10" s="13" t="s">
        <v>28</v>
      </c>
      <c r="K10" s="13"/>
      <c r="L10" s="13"/>
      <c r="M10" s="13" t="s">
        <v>29</v>
      </c>
      <c r="N10" s="13" t="s">
        <v>30</v>
      </c>
      <c r="O10" s="13"/>
    </row>
    <row r="11" spans="1:15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>
      <c r="A12" s="14"/>
      <c r="B12" s="18" t="s">
        <v>31</v>
      </c>
      <c r="C12" s="19" t="s">
        <v>32</v>
      </c>
      <c r="D12" s="24">
        <v>174980520</v>
      </c>
      <c r="E12" s="24">
        <v>0</v>
      </c>
      <c r="F12" s="24">
        <v>0</v>
      </c>
      <c r="G12" s="24">
        <f>D12-E12+F12</f>
        <v>174980520</v>
      </c>
      <c r="H12" s="24">
        <v>174980520</v>
      </c>
      <c r="I12" s="24">
        <f>G12-H12</f>
        <v>0</v>
      </c>
      <c r="J12" s="24">
        <v>14129542.889999999</v>
      </c>
      <c r="K12" s="24">
        <f>H12-J12</f>
        <v>160850977.11</v>
      </c>
      <c r="L12" s="24">
        <f>G12-J12</f>
        <v>160850977.11</v>
      </c>
      <c r="M12" s="24">
        <v>11125519.59</v>
      </c>
      <c r="N12" s="24">
        <v>11062155.709999999</v>
      </c>
      <c r="O12" s="24">
        <f>J12-N12</f>
        <v>3067387.1799999997</v>
      </c>
    </row>
    <row r="13" spans="1:15" ht="15" customHeight="1">
      <c r="A13" s="14"/>
      <c r="B13" s="13"/>
      <c r="C13" s="1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" customHeight="1">
      <c r="A14" s="14"/>
      <c r="B14" s="18" t="s">
        <v>33</v>
      </c>
      <c r="C14" s="19" t="s">
        <v>34</v>
      </c>
      <c r="D14" s="24">
        <v>21248000</v>
      </c>
      <c r="E14" s="24">
        <v>0</v>
      </c>
      <c r="F14" s="24">
        <v>0</v>
      </c>
      <c r="G14" s="24">
        <f>D14-E14+F14</f>
        <v>21248000</v>
      </c>
      <c r="H14" s="24">
        <v>2773913.5700000003</v>
      </c>
      <c r="I14" s="24">
        <f>G14-H14</f>
        <v>18474086.43</v>
      </c>
      <c r="J14" s="24">
        <v>1107576.22</v>
      </c>
      <c r="K14" s="24">
        <f>H14-J14</f>
        <v>1666337.3500000003</v>
      </c>
      <c r="L14" s="24">
        <f>G14-J14</f>
        <v>20140423.78</v>
      </c>
      <c r="M14" s="24">
        <v>1101876.22</v>
      </c>
      <c r="N14" s="24">
        <v>868853.1900000001</v>
      </c>
      <c r="O14" s="24">
        <f>J14-N14</f>
        <v>238723.0299999999</v>
      </c>
    </row>
    <row r="15" spans="1:15" ht="15" customHeight="1">
      <c r="A15" s="14"/>
      <c r="B15" s="13"/>
      <c r="C15" s="1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" customHeight="1">
      <c r="A16" s="14"/>
      <c r="B16" s="18" t="s">
        <v>35</v>
      </c>
      <c r="C16" s="19" t="s">
        <v>36</v>
      </c>
      <c r="D16" s="24">
        <v>908153480</v>
      </c>
      <c r="E16" s="24">
        <v>527132</v>
      </c>
      <c r="F16" s="24">
        <v>2727132</v>
      </c>
      <c r="G16" s="24">
        <f>D16-E16+F16</f>
        <v>910353480</v>
      </c>
      <c r="H16" s="24">
        <v>142294955.27999997</v>
      </c>
      <c r="I16" s="24">
        <f>G16-H16</f>
        <v>768058524.72</v>
      </c>
      <c r="J16" s="24">
        <v>80093074.92999999</v>
      </c>
      <c r="K16" s="24">
        <f>H16-J16</f>
        <v>62201880.34999998</v>
      </c>
      <c r="L16" s="24">
        <f>G16-J16</f>
        <v>830260405.07</v>
      </c>
      <c r="M16" s="24">
        <v>80003236.77999999</v>
      </c>
      <c r="N16" s="24">
        <v>79698717.89</v>
      </c>
      <c r="O16" s="24">
        <f>J16-N16</f>
        <v>394357.03999999166</v>
      </c>
    </row>
    <row r="17" spans="1:15" ht="15" customHeight="1">
      <c r="A17" s="14"/>
      <c r="B17" s="13"/>
      <c r="C17" s="1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25.5">
      <c r="A18" s="14"/>
      <c r="B18" s="18" t="s">
        <v>37</v>
      </c>
      <c r="C18" s="21" t="s">
        <v>38</v>
      </c>
      <c r="D18" s="24">
        <v>54000000</v>
      </c>
      <c r="E18" s="24">
        <v>0</v>
      </c>
      <c r="F18" s="24">
        <v>28469000</v>
      </c>
      <c r="G18" s="24">
        <f>D18-E18+F18</f>
        <v>82469000</v>
      </c>
      <c r="H18" s="24">
        <v>80414860</v>
      </c>
      <c r="I18" s="24">
        <f>G18-H18</f>
        <v>2054140</v>
      </c>
      <c r="J18" s="24">
        <v>80414860</v>
      </c>
      <c r="K18" s="24">
        <f>H18-J18</f>
        <v>0</v>
      </c>
      <c r="L18" s="24">
        <f>G18-J18</f>
        <v>2054140</v>
      </c>
      <c r="M18" s="24">
        <v>80414860</v>
      </c>
      <c r="N18" s="24">
        <v>80414860</v>
      </c>
      <c r="O18" s="24">
        <f>J18-N18</f>
        <v>0</v>
      </c>
    </row>
    <row r="19" spans="1:15" ht="15" customHeight="1">
      <c r="A19" s="14"/>
      <c r="B19" s="13"/>
      <c r="C19" s="1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5" customHeight="1">
      <c r="A20" s="14"/>
      <c r="B20" s="18" t="s">
        <v>39</v>
      </c>
      <c r="C20" s="19" t="s">
        <v>40</v>
      </c>
      <c r="D20" s="24">
        <v>8235000</v>
      </c>
      <c r="E20" s="24">
        <v>0</v>
      </c>
      <c r="F20" s="24">
        <v>0</v>
      </c>
      <c r="G20" s="24">
        <f>D20-E20+F20</f>
        <v>8235000</v>
      </c>
      <c r="H20" s="24">
        <v>2430965.79</v>
      </c>
      <c r="I20" s="24">
        <f>G20-H20</f>
        <v>5804034.21</v>
      </c>
      <c r="J20" s="24">
        <v>2394160.79</v>
      </c>
      <c r="K20" s="24">
        <f>H20-J20</f>
        <v>36805</v>
      </c>
      <c r="L20" s="24">
        <f>G20-J20</f>
        <v>5840839.21</v>
      </c>
      <c r="M20" s="24">
        <v>2394160.79</v>
      </c>
      <c r="N20" s="24">
        <v>2394160.79</v>
      </c>
      <c r="O20" s="24">
        <f>J20-N20</f>
        <v>0</v>
      </c>
    </row>
    <row r="21" spans="1:15" ht="15" customHeight="1">
      <c r="A21" s="14"/>
      <c r="B21" s="13"/>
      <c r="C21" s="1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" customHeight="1">
      <c r="A22" s="14"/>
      <c r="B22" s="18" t="s">
        <v>41</v>
      </c>
      <c r="C22" s="19" t="s">
        <v>42</v>
      </c>
      <c r="D22" s="24">
        <v>50000000</v>
      </c>
      <c r="E22" s="24">
        <v>0</v>
      </c>
      <c r="F22" s="24">
        <v>2606237.52</v>
      </c>
      <c r="G22" s="24">
        <f>D22-E22+F22</f>
        <v>52606237.52</v>
      </c>
      <c r="H22" s="24">
        <v>60639017.92</v>
      </c>
      <c r="I22" s="24">
        <f>G22-H22</f>
        <v>-8032780.3999999985</v>
      </c>
      <c r="J22" s="24">
        <v>4797626.67</v>
      </c>
      <c r="K22" s="24">
        <f>H22-J22</f>
        <v>55841391.25</v>
      </c>
      <c r="L22" s="24">
        <f>G22-J22</f>
        <v>47808610.85</v>
      </c>
      <c r="M22" s="24">
        <v>4671682.07</v>
      </c>
      <c r="N22" s="24">
        <v>4635472.09</v>
      </c>
      <c r="O22" s="24">
        <f>J22-N22</f>
        <v>162154.58000000007</v>
      </c>
    </row>
    <row r="23" spans="1:15" ht="15" customHeight="1">
      <c r="A23" s="14"/>
      <c r="B23" s="13"/>
      <c r="C23" s="1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" customHeight="1">
      <c r="A24" s="14"/>
      <c r="B24" s="18" t="s">
        <v>43</v>
      </c>
      <c r="C24" s="19" t="s">
        <v>44</v>
      </c>
      <c r="D24" s="24">
        <v>0</v>
      </c>
      <c r="E24" s="24">
        <v>0</v>
      </c>
      <c r="F24" s="24">
        <v>0</v>
      </c>
      <c r="G24" s="24">
        <f>D24-E24+F24</f>
        <v>0</v>
      </c>
      <c r="H24" s="24">
        <v>0</v>
      </c>
      <c r="I24" s="24">
        <f>G24-H24</f>
        <v>0</v>
      </c>
      <c r="J24" s="24">
        <v>0</v>
      </c>
      <c r="K24" s="24">
        <f>H24-J24</f>
        <v>0</v>
      </c>
      <c r="L24" s="24">
        <f>G24-J24</f>
        <v>0</v>
      </c>
      <c r="M24" s="24">
        <v>0</v>
      </c>
      <c r="N24" s="24">
        <v>0</v>
      </c>
      <c r="O24" s="24">
        <f>J24-N24</f>
        <v>0</v>
      </c>
    </row>
    <row r="25" spans="1:15" ht="15" customHeight="1">
      <c r="A25" s="14"/>
      <c r="B25" s="13"/>
      <c r="C25" s="1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5" customHeight="1">
      <c r="A26" s="14"/>
      <c r="B26" s="18" t="s">
        <v>45</v>
      </c>
      <c r="C26" s="19" t="s">
        <v>48</v>
      </c>
      <c r="D26" s="24">
        <v>0</v>
      </c>
      <c r="E26" s="24">
        <v>0</v>
      </c>
      <c r="F26" s="24">
        <v>0</v>
      </c>
      <c r="G26" s="24">
        <f>D26-E26+F26</f>
        <v>0</v>
      </c>
      <c r="H26" s="24">
        <v>0</v>
      </c>
      <c r="I26" s="24">
        <f>G26-H26</f>
        <v>0</v>
      </c>
      <c r="J26" s="24">
        <v>0</v>
      </c>
      <c r="K26" s="24">
        <f>H26-J26</f>
        <v>0</v>
      </c>
      <c r="L26" s="24">
        <f>G26-J26</f>
        <v>0</v>
      </c>
      <c r="M26" s="24">
        <v>0</v>
      </c>
      <c r="N26" s="24">
        <v>0</v>
      </c>
      <c r="O26" s="24">
        <f>J26-N26</f>
        <v>0</v>
      </c>
    </row>
    <row r="27" spans="1:15" ht="15" customHeight="1">
      <c r="A27" s="14"/>
      <c r="B27" s="13"/>
      <c r="C27" s="1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" customHeight="1">
      <c r="A28" s="14"/>
      <c r="B28" s="18" t="s">
        <v>46</v>
      </c>
      <c r="C28" s="19" t="s">
        <v>49</v>
      </c>
      <c r="D28" s="24">
        <v>0</v>
      </c>
      <c r="E28" s="24">
        <v>0</v>
      </c>
      <c r="F28" s="24">
        <v>0</v>
      </c>
      <c r="G28" s="24">
        <f>D28-E28+F28</f>
        <v>0</v>
      </c>
      <c r="H28" s="24">
        <v>0</v>
      </c>
      <c r="I28" s="24">
        <f>G28-H28</f>
        <v>0</v>
      </c>
      <c r="J28" s="24">
        <v>0</v>
      </c>
      <c r="K28" s="24">
        <f>H28-J28</f>
        <v>0</v>
      </c>
      <c r="L28" s="24">
        <f>G28-J28</f>
        <v>0</v>
      </c>
      <c r="M28" s="24">
        <v>0</v>
      </c>
      <c r="N28" s="24">
        <v>0</v>
      </c>
      <c r="O28" s="24">
        <f>J28-N28</f>
        <v>0</v>
      </c>
    </row>
    <row r="29" spans="1:15" ht="15" customHeight="1">
      <c r="A29" s="14"/>
      <c r="B29" s="13"/>
      <c r="C29" s="1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5" customHeight="1">
      <c r="A30" s="14"/>
      <c r="B30" s="27" t="s">
        <v>47</v>
      </c>
      <c r="C30" s="27"/>
      <c r="D30" s="22">
        <f aca="true" t="shared" si="0" ref="D30:O30">D12+D14+D16+D18+D20+D22</f>
        <v>1216617000</v>
      </c>
      <c r="E30" s="22">
        <f t="shared" si="0"/>
        <v>527132</v>
      </c>
      <c r="F30" s="22">
        <f t="shared" si="0"/>
        <v>33802369.52</v>
      </c>
      <c r="G30" s="22">
        <f>G12+G14+G16+G18+G20+G22</f>
        <v>1249892237.52</v>
      </c>
      <c r="H30" s="22">
        <f t="shared" si="0"/>
        <v>463534232.56</v>
      </c>
      <c r="I30" s="22">
        <f t="shared" si="0"/>
        <v>786358004.96</v>
      </c>
      <c r="J30" s="22">
        <f t="shared" si="0"/>
        <v>182936841.49999997</v>
      </c>
      <c r="K30" s="22">
        <f t="shared" si="0"/>
        <v>280597391.06</v>
      </c>
      <c r="L30" s="22">
        <f t="shared" si="0"/>
        <v>1066955396.0200001</v>
      </c>
      <c r="M30" s="22">
        <f t="shared" si="0"/>
        <v>179711335.44999996</v>
      </c>
      <c r="N30" s="22">
        <f t="shared" si="0"/>
        <v>179074219.67</v>
      </c>
      <c r="O30" s="22">
        <f t="shared" si="0"/>
        <v>3862621.829999991</v>
      </c>
    </row>
    <row r="31" spans="1:15" ht="15" customHeight="1">
      <c r="A31" s="14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A32" s="3"/>
      <c r="B32" s="5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5">
    <mergeCell ref="K7:K8"/>
    <mergeCell ref="L7:L8"/>
    <mergeCell ref="M7:M8"/>
    <mergeCell ref="N7:N8"/>
    <mergeCell ref="B7:C8"/>
    <mergeCell ref="D7:D8"/>
    <mergeCell ref="E7:F7"/>
    <mergeCell ref="G7:G8"/>
    <mergeCell ref="H7:H8"/>
    <mergeCell ref="B30:C30"/>
    <mergeCell ref="B3:O3"/>
    <mergeCell ref="B4:O4"/>
    <mergeCell ref="O7:O8"/>
    <mergeCell ref="I7:I8"/>
    <mergeCell ref="J7:J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2018-02-26T21:47:27Z</cp:lastPrinted>
  <dcterms:created xsi:type="dcterms:W3CDTF">2013-04-18T20:56:07Z</dcterms:created>
  <dcterms:modified xsi:type="dcterms:W3CDTF">2018-02-27T20:33:32Z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